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70" windowHeight="7545" activeTab="1"/>
  </bookViews>
  <sheets>
    <sheet name="ütemterv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<sst xmlns="http://schemas.openxmlformats.org/spreadsheetml/2006/main" count="92" uniqueCount="81">
  <si>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</si>
  <si>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</si>
  <si>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</si>
  <si>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</si>
  <si>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</si>
  <si>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</si>
  <si>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</si>
  <si>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</si>
  <si>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</si>
  <si>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</si>
  <si>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</si>
  <si>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</si>
  <si>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</si>
  <si>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</si>
  <si>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</si>
  <si>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</si>
  <si>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</si>
  <si>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</si>
  <si>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</si>
  <si>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</si>
  <si>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</si>
  <si>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</si>
  <si>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</si>
  <si>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</si>
  <si>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</si>
  <si>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</si>
  <si>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</si>
  <si>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</si>
  <si>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</si>
  <si>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</si>
  <si>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</si>
  <si>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</si>
  <si>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</si>
  <si>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</si>
  <si>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</si>
  <si>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</si>
  <si>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</si>
  <si>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</si>
  <si>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</si>
  <si>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</si>
  <si>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</si>
  <si>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</si>
  <si>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</si>
  <si>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</si>
  <si>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</si>
  <si>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</si>
  <si>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</si>
  <si>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</si>
  <si>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</si>
  <si>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</si>
  <si>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</si>
  <si>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</si>
  <si>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</si>
  <si>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</si>
  <si>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</si>
  <si>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</si>
  <si>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</si>
  <si>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</si>
  <si>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</si>
  <si>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>Kedvezmény összege ( Ft)</t>
  </si>
  <si>
    <t>Mentesség összege ( Ft)</t>
  </si>
  <si>
    <t>Összesen (Ft)</t>
  </si>
  <si>
    <t>(adatok Ft-ban)</t>
  </si>
  <si>
    <t>2021.év</t>
  </si>
  <si>
    <t>2021. évi KÖZVETETT TÁMOGATÁSOK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</si>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</sst>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23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60" zoomScalePageLayoutView="0" workbookViewId="0" topLeftCell="A1">
      <selection activeCell="E12" sqref="E12"/>
    </sheetView>
  </sheetViews>
  <sheetFormatPr defaultColWidth="9.00390625" defaultRowHeight="15.75"/>
  <cols>
    <col min="1" max="1" width="6.125" style="10" customWidth="1"/>
    <col min="2" max="2" width="2.875" style="1" customWidth="1"/>
    <col min="3" max="3" width="31.125" style="1" customWidth="1"/>
    <col min="4" max="4" width="9.625" style="10" customWidth="1"/>
    <col min="5" max="5" width="8.875" style="10" customWidth="1"/>
    <col min="6" max="6" width="9.00390625" style="10" customWidth="1"/>
    <col min="7" max="7" width="9.75390625" style="10" customWidth="1"/>
    <col min="8" max="8" width="8.875" style="10" customWidth="1"/>
    <col min="9" max="9" width="9.25390625" style="10" customWidth="1"/>
    <col min="10" max="10" width="9.00390625" style="10" customWidth="1"/>
    <col min="11" max="11" width="9.25390625" style="10" customWidth="1"/>
    <col min="12" max="12" width="8.625" style="10" customWidth="1"/>
    <col min="13" max="14" width="9.50390625" style="10" customWidth="1"/>
    <col min="15" max="15" width="8.625" style="10" customWidth="1"/>
    <col min="16" max="16" width="10.25390625" style="10" customWidth="1"/>
    <col min="17" max="16384" width="9.00390625" style="10" customWidth="1"/>
  </cols>
  <sheetData>
    <row r="1" spans="2:16" s="1" customFormat="1" ht="15.75">
      <c r="B1" s="47" t="s">
        <v>58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s="1" customFormat="1" ht="15.75">
      <c r="B2" s="47" t="s">
        <v>63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s="1" customFormat="1" ht="15.7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s="1" customFormat="1" ht="15.75">
      <c r="B4" s="47" t="s">
        <v>62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s="1" customFormat="1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s="5" customFormat="1" ht="16.5">
      <c r="B6" s="3"/>
      <c r="C6" s="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"/>
    </row>
    <row r="7" spans="1:16" s="45" customFormat="1" ht="16.5">
      <c r="A7" s="45" t="s">
        <v>65</v>
      </c>
      <c r="B7" s="3" t="s">
        <v>66</v>
      </c>
      <c r="C7" s="3" t="s">
        <v>67</v>
      </c>
      <c r="D7" s="44" t="s">
        <v>68</v>
      </c>
      <c r="E7" s="44" t="s">
        <v>69</v>
      </c>
      <c r="F7" s="44" t="s">
        <v>70</v>
      </c>
      <c r="G7" s="44" t="s">
        <v>71</v>
      </c>
      <c r="H7" s="44" t="s">
        <v>72</v>
      </c>
      <c r="I7" s="44" t="s">
        <v>73</v>
      </c>
      <c r="J7" s="44" t="s">
        <v>74</v>
      </c>
      <c r="K7" s="44" t="s">
        <v>75</v>
      </c>
      <c r="L7" s="44" t="s">
        <v>76</v>
      </c>
      <c r="M7" s="44" t="s">
        <v>77</v>
      </c>
      <c r="N7" s="44" t="s">
        <v>78</v>
      </c>
      <c r="O7" s="44" t="s">
        <v>79</v>
      </c>
      <c r="P7" s="46" t="s">
        <v>80</v>
      </c>
    </row>
    <row r="8" spans="1:16" s="1" customFormat="1" ht="15.75">
      <c r="A8" s="2">
        <v>1</v>
      </c>
      <c r="B8" s="31" t="s">
        <v>1</v>
      </c>
      <c r="C8" s="31" t="s">
        <v>16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2" t="s">
        <v>10</v>
      </c>
      <c r="L8" s="31" t="s">
        <v>11</v>
      </c>
      <c r="M8" s="31" t="s">
        <v>12</v>
      </c>
      <c r="N8" s="31" t="s">
        <v>13</v>
      </c>
      <c r="O8" s="31" t="s">
        <v>14</v>
      </c>
      <c r="P8" s="31" t="s">
        <v>15</v>
      </c>
    </row>
    <row r="9" spans="1:16" s="1" customFormat="1" ht="15.75">
      <c r="A9" s="2">
        <v>2</v>
      </c>
      <c r="B9" s="28" t="s">
        <v>23</v>
      </c>
      <c r="C9" s="30" t="s">
        <v>56</v>
      </c>
      <c r="D9" s="22">
        <v>2108037</v>
      </c>
      <c r="E9" s="22">
        <v>2108037</v>
      </c>
      <c r="F9" s="22">
        <v>2108037</v>
      </c>
      <c r="G9" s="22">
        <v>2108037</v>
      </c>
      <c r="H9" s="22">
        <v>2108037</v>
      </c>
      <c r="I9" s="22">
        <v>2108037</v>
      </c>
      <c r="J9" s="22">
        <v>2108037</v>
      </c>
      <c r="K9" s="22">
        <v>2108038</v>
      </c>
      <c r="L9" s="22">
        <v>2658005</v>
      </c>
      <c r="M9" s="22">
        <v>2658005</v>
      </c>
      <c r="N9" s="22">
        <v>2934740</v>
      </c>
      <c r="O9" s="22">
        <v>4357433</v>
      </c>
      <c r="P9" s="22">
        <f>SUM(D9:O9)</f>
        <v>29472480</v>
      </c>
    </row>
    <row r="10" spans="1:16" s="1" customFormat="1" ht="15.75">
      <c r="A10" s="2">
        <v>3</v>
      </c>
      <c r="B10" s="28" t="s">
        <v>24</v>
      </c>
      <c r="C10" s="30" t="s">
        <v>25</v>
      </c>
      <c r="D10" s="22">
        <v>0</v>
      </c>
      <c r="E10" s="22">
        <v>0</v>
      </c>
      <c r="F10" s="22">
        <v>3546013</v>
      </c>
      <c r="G10" s="22">
        <v>3546013</v>
      </c>
      <c r="H10" s="22">
        <v>0</v>
      </c>
      <c r="I10" s="22">
        <v>0</v>
      </c>
      <c r="J10" s="22">
        <v>0</v>
      </c>
      <c r="K10" s="22">
        <v>0</v>
      </c>
      <c r="L10" s="22">
        <v>3546013</v>
      </c>
      <c r="M10" s="22">
        <v>3546012</v>
      </c>
      <c r="N10" s="22">
        <v>0</v>
      </c>
      <c r="O10" s="22">
        <v>0</v>
      </c>
      <c r="P10" s="22">
        <f aca="true" t="shared" si="0" ref="P10:P15">SUM(D10:O10)</f>
        <v>14184051</v>
      </c>
    </row>
    <row r="11" spans="1:16" s="1" customFormat="1" ht="15.75">
      <c r="A11" s="2">
        <v>4</v>
      </c>
      <c r="B11" s="28" t="s">
        <v>26</v>
      </c>
      <c r="C11" s="30" t="s">
        <v>27</v>
      </c>
      <c r="D11" s="22">
        <v>224134</v>
      </c>
      <c r="E11" s="22">
        <v>224134</v>
      </c>
      <c r="F11" s="22">
        <v>224134</v>
      </c>
      <c r="G11" s="22">
        <v>224134</v>
      </c>
      <c r="H11" s="22">
        <v>224134</v>
      </c>
      <c r="I11" s="22">
        <v>224134</v>
      </c>
      <c r="J11" s="22">
        <v>224135</v>
      </c>
      <c r="K11" s="22">
        <v>224135</v>
      </c>
      <c r="L11" s="22">
        <v>224135</v>
      </c>
      <c r="M11" s="22">
        <v>224135</v>
      </c>
      <c r="N11" s="22">
        <v>224135</v>
      </c>
      <c r="O11" s="22">
        <v>224135</v>
      </c>
      <c r="P11" s="22">
        <f t="shared" si="0"/>
        <v>2689614</v>
      </c>
    </row>
    <row r="12" spans="1:16" s="1" customFormat="1" ht="15.75">
      <c r="A12" s="2">
        <v>5</v>
      </c>
      <c r="B12" s="28" t="s">
        <v>28</v>
      </c>
      <c r="C12" s="30" t="s">
        <v>29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905410</v>
      </c>
      <c r="M12" s="22">
        <v>0</v>
      </c>
      <c r="N12" s="22">
        <v>0</v>
      </c>
      <c r="O12" s="22">
        <v>0</v>
      </c>
      <c r="P12" s="22">
        <f t="shared" si="0"/>
        <v>905410</v>
      </c>
    </row>
    <row r="13" spans="1:16" s="1" customFormat="1" ht="15.75">
      <c r="A13" s="2">
        <v>6</v>
      </c>
      <c r="B13" s="28" t="s">
        <v>30</v>
      </c>
      <c r="C13" s="30" t="s">
        <v>55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7500000</v>
      </c>
      <c r="O13" s="22">
        <v>0</v>
      </c>
      <c r="P13" s="22">
        <f t="shared" si="0"/>
        <v>7500000</v>
      </c>
    </row>
    <row r="14" spans="1:16" s="1" customFormat="1" ht="15.75">
      <c r="A14" s="2">
        <v>7</v>
      </c>
      <c r="B14" s="28" t="s">
        <v>31</v>
      </c>
      <c r="C14" s="30" t="s">
        <v>32</v>
      </c>
      <c r="D14" s="22">
        <v>0</v>
      </c>
      <c r="E14" s="22">
        <v>0</v>
      </c>
      <c r="F14" s="22">
        <v>0</v>
      </c>
      <c r="G14" s="22">
        <v>0</v>
      </c>
      <c r="H14" s="22">
        <v>2400000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233000</v>
      </c>
      <c r="P14" s="22">
        <f t="shared" si="0"/>
        <v>2633000</v>
      </c>
    </row>
    <row r="15" spans="1:16" s="1" customFormat="1" ht="15.75">
      <c r="A15" s="2">
        <v>8</v>
      </c>
      <c r="B15" s="28" t="s">
        <v>33</v>
      </c>
      <c r="C15" s="30" t="s">
        <v>34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f t="shared" si="0"/>
        <v>0</v>
      </c>
    </row>
    <row r="16" spans="1:16" s="1" customFormat="1" ht="15.75">
      <c r="A16" s="2">
        <v>9</v>
      </c>
      <c r="B16" s="33" t="s">
        <v>35</v>
      </c>
      <c r="C16" s="34" t="s">
        <v>36</v>
      </c>
      <c r="D16" s="22">
        <v>18034747</v>
      </c>
      <c r="E16" s="22">
        <v>18034747</v>
      </c>
      <c r="F16" s="22">
        <v>18034747</v>
      </c>
      <c r="G16" s="22">
        <v>18034747</v>
      </c>
      <c r="H16" s="22">
        <v>18034747</v>
      </c>
      <c r="I16" s="22">
        <v>18034747</v>
      </c>
      <c r="J16" s="22">
        <v>18034747</v>
      </c>
      <c r="K16" s="22">
        <v>18034747</v>
      </c>
      <c r="L16" s="22">
        <v>18034747</v>
      </c>
      <c r="M16" s="22">
        <v>18034746</v>
      </c>
      <c r="N16" s="22">
        <v>18034746</v>
      </c>
      <c r="O16" s="22">
        <v>18034746</v>
      </c>
      <c r="P16" s="22">
        <f>SUM(D16:O16)</f>
        <v>216416961</v>
      </c>
    </row>
    <row r="17" spans="1:16" s="1" customFormat="1" ht="15.75">
      <c r="A17" s="2">
        <v>10</v>
      </c>
      <c r="B17" s="35"/>
      <c r="C17" s="36" t="s">
        <v>16</v>
      </c>
      <c r="D17" s="37">
        <f>SUM(D9:D16)</f>
        <v>20366918</v>
      </c>
      <c r="E17" s="37">
        <f aca="true" t="shared" si="1" ref="E17:O17">SUM(E9:E16)</f>
        <v>20366918</v>
      </c>
      <c r="F17" s="37">
        <f t="shared" si="1"/>
        <v>23912931</v>
      </c>
      <c r="G17" s="37">
        <f t="shared" si="1"/>
        <v>23912931</v>
      </c>
      <c r="H17" s="37">
        <f t="shared" si="1"/>
        <v>22766918</v>
      </c>
      <c r="I17" s="37">
        <f t="shared" si="1"/>
        <v>20366918</v>
      </c>
      <c r="J17" s="37">
        <f t="shared" si="1"/>
        <v>20366919</v>
      </c>
      <c r="K17" s="37">
        <f t="shared" si="1"/>
        <v>20366920</v>
      </c>
      <c r="L17" s="37">
        <f t="shared" si="1"/>
        <v>25368310</v>
      </c>
      <c r="M17" s="37">
        <f t="shared" si="1"/>
        <v>24462898</v>
      </c>
      <c r="N17" s="37">
        <f t="shared" si="1"/>
        <v>28693621</v>
      </c>
      <c r="O17" s="37">
        <f t="shared" si="1"/>
        <v>22849314</v>
      </c>
      <c r="P17" s="37">
        <f>SUM(P9:P16)</f>
        <v>273801516</v>
      </c>
    </row>
    <row r="18" spans="1:16" s="5" customFormat="1" ht="15.75">
      <c r="A18" s="2">
        <v>11</v>
      </c>
      <c r="B18" s="8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1"/>
    </row>
    <row r="19" spans="1:16" s="1" customFormat="1" ht="15.75">
      <c r="A19" s="2">
        <v>12</v>
      </c>
      <c r="B19" s="28" t="s">
        <v>37</v>
      </c>
      <c r="C19" s="29" t="s">
        <v>38</v>
      </c>
      <c r="D19" s="22">
        <v>1190803</v>
      </c>
      <c r="E19" s="22">
        <v>1190803</v>
      </c>
      <c r="F19" s="22">
        <v>1190803</v>
      </c>
      <c r="G19" s="22">
        <v>1190803</v>
      </c>
      <c r="H19" s="22">
        <v>1190803</v>
      </c>
      <c r="I19" s="22">
        <v>1190803</v>
      </c>
      <c r="J19" s="22">
        <v>1190803</v>
      </c>
      <c r="K19" s="22">
        <v>1190803</v>
      </c>
      <c r="L19" s="22">
        <v>1190803</v>
      </c>
      <c r="M19" s="22">
        <v>1190803</v>
      </c>
      <c r="N19" s="22">
        <v>1190803</v>
      </c>
      <c r="O19" s="22">
        <v>1190803</v>
      </c>
      <c r="P19" s="22">
        <f>SUM(D19:O19)</f>
        <v>14289636</v>
      </c>
    </row>
    <row r="20" spans="1:16" s="1" customFormat="1" ht="15.75">
      <c r="A20" s="2">
        <v>13</v>
      </c>
      <c r="B20" s="28" t="s">
        <v>39</v>
      </c>
      <c r="C20" s="28" t="s">
        <v>40</v>
      </c>
      <c r="D20" s="22">
        <v>184539</v>
      </c>
      <c r="E20" s="22">
        <v>184539</v>
      </c>
      <c r="F20" s="22">
        <v>184539</v>
      </c>
      <c r="G20" s="22">
        <v>184539</v>
      </c>
      <c r="H20" s="22">
        <v>184539</v>
      </c>
      <c r="I20" s="22">
        <v>184539</v>
      </c>
      <c r="J20" s="22">
        <v>184539</v>
      </c>
      <c r="K20" s="22">
        <v>184539</v>
      </c>
      <c r="L20" s="22">
        <v>184539</v>
      </c>
      <c r="M20" s="22">
        <v>184540</v>
      </c>
      <c r="N20" s="22">
        <v>184540</v>
      </c>
      <c r="O20" s="22">
        <v>184540</v>
      </c>
      <c r="P20" s="22">
        <f aca="true" t="shared" si="2" ref="P20:P26">SUM(D20:O20)</f>
        <v>2214471</v>
      </c>
    </row>
    <row r="21" spans="1:16" s="1" customFormat="1" ht="15.75">
      <c r="A21" s="2">
        <v>14</v>
      </c>
      <c r="B21" s="28" t="s">
        <v>41</v>
      </c>
      <c r="C21" s="30" t="s">
        <v>42</v>
      </c>
      <c r="D21" s="22">
        <v>1006536</v>
      </c>
      <c r="E21" s="22">
        <v>1006536</v>
      </c>
      <c r="F21" s="22">
        <v>1006536</v>
      </c>
      <c r="G21" s="22">
        <v>1006536</v>
      </c>
      <c r="H21" s="22">
        <v>1006536</v>
      </c>
      <c r="I21" s="22">
        <v>1006536</v>
      </c>
      <c r="J21" s="22">
        <v>1006536</v>
      </c>
      <c r="K21" s="22">
        <v>1006536</v>
      </c>
      <c r="L21" s="22">
        <v>1006536</v>
      </c>
      <c r="M21" s="22">
        <v>1006536</v>
      </c>
      <c r="N21" s="22">
        <v>1006535</v>
      </c>
      <c r="O21" s="22">
        <v>1006535</v>
      </c>
      <c r="P21" s="22">
        <f>SUM(D21:O21)</f>
        <v>12078430</v>
      </c>
    </row>
    <row r="22" spans="1:16" s="1" customFormat="1" ht="15.75">
      <c r="A22" s="2">
        <v>15</v>
      </c>
      <c r="B22" s="28" t="s">
        <v>43</v>
      </c>
      <c r="C22" s="29" t="s">
        <v>44</v>
      </c>
      <c r="D22" s="22">
        <v>116968</v>
      </c>
      <c r="E22" s="22">
        <v>116968</v>
      </c>
      <c r="F22" s="22">
        <v>116968</v>
      </c>
      <c r="G22" s="22">
        <v>116968</v>
      </c>
      <c r="H22" s="22">
        <v>116968</v>
      </c>
      <c r="I22" s="22">
        <v>116968</v>
      </c>
      <c r="J22" s="22">
        <v>116968</v>
      </c>
      <c r="K22" s="22">
        <v>116968</v>
      </c>
      <c r="L22" s="22">
        <v>116968</v>
      </c>
      <c r="M22" s="22">
        <v>116968</v>
      </c>
      <c r="N22" s="22">
        <v>116968</v>
      </c>
      <c r="O22" s="22">
        <v>116967</v>
      </c>
      <c r="P22" s="22">
        <f t="shared" si="2"/>
        <v>1403615</v>
      </c>
    </row>
    <row r="23" spans="1:16" s="1" customFormat="1" ht="15.75">
      <c r="A23" s="2">
        <v>16</v>
      </c>
      <c r="B23" s="28" t="s">
        <v>45</v>
      </c>
      <c r="C23" s="29" t="s">
        <v>46</v>
      </c>
      <c r="D23" s="22">
        <v>763954</v>
      </c>
      <c r="E23" s="22">
        <v>763954</v>
      </c>
      <c r="F23" s="22">
        <v>763954</v>
      </c>
      <c r="G23" s="22">
        <v>763954</v>
      </c>
      <c r="H23" s="22">
        <v>763954</v>
      </c>
      <c r="I23" s="22">
        <v>763954</v>
      </c>
      <c r="J23" s="22">
        <v>763954</v>
      </c>
      <c r="K23" s="22">
        <v>763954</v>
      </c>
      <c r="L23" s="22">
        <v>763954</v>
      </c>
      <c r="M23" s="22">
        <v>763954</v>
      </c>
      <c r="N23" s="22">
        <v>763955</v>
      </c>
      <c r="O23" s="22">
        <v>763955</v>
      </c>
      <c r="P23" s="22">
        <f>SUM(D23:O23)</f>
        <v>9167450</v>
      </c>
    </row>
    <row r="24" spans="1:16" s="1" customFormat="1" ht="15.75">
      <c r="A24" s="2">
        <v>17</v>
      </c>
      <c r="B24" s="28" t="s">
        <v>47</v>
      </c>
      <c r="C24" s="29" t="s">
        <v>48</v>
      </c>
      <c r="D24" s="22">
        <v>1346519</v>
      </c>
      <c r="E24" s="22">
        <v>1346519</v>
      </c>
      <c r="F24" s="22">
        <v>1346519</v>
      </c>
      <c r="G24" s="22">
        <v>1346519</v>
      </c>
      <c r="H24" s="22">
        <v>1346519</v>
      </c>
      <c r="I24" s="22">
        <v>1346519</v>
      </c>
      <c r="J24" s="22">
        <v>1346519</v>
      </c>
      <c r="K24" s="22">
        <v>1346519</v>
      </c>
      <c r="L24" s="22">
        <v>1346519</v>
      </c>
      <c r="M24" s="22">
        <v>1346518</v>
      </c>
      <c r="N24" s="22">
        <v>1346518</v>
      </c>
      <c r="O24" s="22">
        <v>1346518</v>
      </c>
      <c r="P24" s="22">
        <f>SUM(D24:O24)</f>
        <v>16158225</v>
      </c>
    </row>
    <row r="25" spans="1:16" s="1" customFormat="1" ht="15.75">
      <c r="A25" s="2">
        <v>18</v>
      </c>
      <c r="B25" s="28" t="s">
        <v>49</v>
      </c>
      <c r="C25" s="29" t="s">
        <v>17</v>
      </c>
      <c r="D25" s="22">
        <v>1606851</v>
      </c>
      <c r="E25" s="22">
        <v>1606851</v>
      </c>
      <c r="F25" s="22">
        <v>1606851</v>
      </c>
      <c r="G25" s="22">
        <v>1606851</v>
      </c>
      <c r="H25" s="22">
        <v>1606851</v>
      </c>
      <c r="I25" s="22">
        <v>1606851</v>
      </c>
      <c r="J25" s="22">
        <v>1606851</v>
      </c>
      <c r="K25" s="22">
        <v>1606851</v>
      </c>
      <c r="L25" s="22">
        <v>1606851</v>
      </c>
      <c r="M25" s="22">
        <v>1606851</v>
      </c>
      <c r="N25" s="22">
        <v>1606851</v>
      </c>
      <c r="O25" s="22">
        <v>1606852</v>
      </c>
      <c r="P25" s="22">
        <f>SUM(D25:O25)</f>
        <v>19282213</v>
      </c>
    </row>
    <row r="26" spans="1:16" s="1" customFormat="1" ht="15.75">
      <c r="A26" s="2">
        <v>19</v>
      </c>
      <c r="B26" s="28" t="s">
        <v>50</v>
      </c>
      <c r="C26" s="29" t="s">
        <v>51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f t="shared" si="2"/>
        <v>0</v>
      </c>
    </row>
    <row r="27" spans="1:16" s="1" customFormat="1" ht="15.75">
      <c r="A27" s="2">
        <v>20</v>
      </c>
      <c r="B27" s="28" t="s">
        <v>52</v>
      </c>
      <c r="C27" s="29" t="s">
        <v>53</v>
      </c>
      <c r="D27" s="22">
        <v>84321</v>
      </c>
      <c r="E27" s="22">
        <v>84321</v>
      </c>
      <c r="F27" s="22">
        <v>84321</v>
      </c>
      <c r="G27" s="22">
        <v>84321</v>
      </c>
      <c r="H27" s="22">
        <v>84321</v>
      </c>
      <c r="I27" s="22">
        <v>84321</v>
      </c>
      <c r="J27" s="22">
        <v>84322</v>
      </c>
      <c r="K27" s="22">
        <v>84322</v>
      </c>
      <c r="L27" s="22">
        <v>84322</v>
      </c>
      <c r="M27" s="22">
        <v>84322</v>
      </c>
      <c r="N27" s="22">
        <v>84322</v>
      </c>
      <c r="O27" s="22">
        <v>84322</v>
      </c>
      <c r="P27" s="22">
        <f>SUM(D27:O27)</f>
        <v>1011858</v>
      </c>
    </row>
    <row r="28" spans="1:16" s="1" customFormat="1" ht="15.75">
      <c r="A28" s="2">
        <v>21</v>
      </c>
      <c r="B28" s="38"/>
      <c r="C28" s="36" t="s">
        <v>18</v>
      </c>
      <c r="D28" s="37">
        <f aca="true" t="shared" si="3" ref="D28:P28">SUM(D19:D27)</f>
        <v>6300491</v>
      </c>
      <c r="E28" s="37">
        <f t="shared" si="3"/>
        <v>6300491</v>
      </c>
      <c r="F28" s="37">
        <f t="shared" si="3"/>
        <v>6300491</v>
      </c>
      <c r="G28" s="37">
        <f t="shared" si="3"/>
        <v>6300491</v>
      </c>
      <c r="H28" s="37">
        <f t="shared" si="3"/>
        <v>6300491</v>
      </c>
      <c r="I28" s="37">
        <f t="shared" si="3"/>
        <v>6300491</v>
      </c>
      <c r="J28" s="37">
        <f t="shared" si="3"/>
        <v>6300492</v>
      </c>
      <c r="K28" s="37">
        <f t="shared" si="3"/>
        <v>6300492</v>
      </c>
      <c r="L28" s="37">
        <f t="shared" si="3"/>
        <v>6300492</v>
      </c>
      <c r="M28" s="37">
        <f t="shared" si="3"/>
        <v>6300492</v>
      </c>
      <c r="N28" s="37">
        <f t="shared" si="3"/>
        <v>6300492</v>
      </c>
      <c r="O28" s="37">
        <f t="shared" si="3"/>
        <v>6300492</v>
      </c>
      <c r="P28" s="37">
        <f t="shared" si="3"/>
        <v>75605898</v>
      </c>
    </row>
    <row r="29" spans="2:16" s="5" customFormat="1" ht="15.75"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41" ht="15.75">
      <c r="M41" s="9"/>
    </row>
  </sheetData>
  <sheetProtection/>
  <mergeCells count="5">
    <mergeCell ref="B4:P4"/>
    <mergeCell ref="D6:O6"/>
    <mergeCell ref="B1:P1"/>
    <mergeCell ref="B2:P2"/>
    <mergeCell ref="B3:P3"/>
  </mergeCells>
  <printOptions headings="1"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SheetLayoutView="100" zoomScalePageLayoutView="0" workbookViewId="0" topLeftCell="C1">
      <selection activeCell="C17" sqref="C17"/>
    </sheetView>
  </sheetViews>
  <sheetFormatPr defaultColWidth="9.00390625" defaultRowHeight="15.75"/>
  <cols>
    <col min="1" max="1" width="6.00390625" style="10" customWidth="1"/>
    <col min="2" max="2" width="22.125" style="10" bestFit="1" customWidth="1"/>
    <col min="3" max="3" width="24.375" style="10" customWidth="1"/>
    <col min="4" max="4" width="20.375" style="43" customWidth="1"/>
    <col min="5" max="5" width="36.125" style="10" customWidth="1"/>
    <col min="6" max="6" width="17.125" style="10" customWidth="1"/>
    <col min="7" max="16384" width="9.00390625" style="10" customWidth="1"/>
  </cols>
  <sheetData>
    <row r="1" spans="2:6" s="1" customFormat="1" ht="20.25" customHeight="1">
      <c r="B1" s="47" t="s">
        <v>58</v>
      </c>
      <c r="C1" s="47"/>
      <c r="D1" s="47"/>
      <c r="E1" s="47"/>
      <c r="F1" s="47"/>
    </row>
    <row r="2" spans="2:6" s="1" customFormat="1" ht="21.75" customHeight="1">
      <c r="B2" s="47" t="s">
        <v>64</v>
      </c>
      <c r="C2" s="47"/>
      <c r="D2" s="47"/>
      <c r="E2" s="47"/>
      <c r="F2" s="47"/>
    </row>
    <row r="3" spans="2:6" s="1" customFormat="1" ht="15.75">
      <c r="B3" s="2"/>
      <c r="C3" s="2"/>
      <c r="D3" s="41"/>
      <c r="E3" s="2"/>
      <c r="F3" s="2"/>
    </row>
    <row r="4" spans="1:6" s="2" customFormat="1" ht="15.75">
      <c r="A4" s="2" t="s">
        <v>65</v>
      </c>
      <c r="B4" s="2" t="s">
        <v>66</v>
      </c>
      <c r="C4" s="47" t="s">
        <v>67</v>
      </c>
      <c r="D4" s="47"/>
      <c r="E4" s="2" t="s">
        <v>68</v>
      </c>
      <c r="F4" s="2" t="s">
        <v>69</v>
      </c>
    </row>
    <row r="5" spans="1:6" s="1" customFormat="1" ht="15.75">
      <c r="A5" s="2">
        <v>1</v>
      </c>
      <c r="B5" s="11" t="s">
        <v>2</v>
      </c>
      <c r="C5" s="49" t="s">
        <v>59</v>
      </c>
      <c r="D5" s="49"/>
      <c r="E5" s="12" t="s">
        <v>60</v>
      </c>
      <c r="F5" s="12" t="s">
        <v>61</v>
      </c>
    </row>
    <row r="6" spans="1:6" s="1" customFormat="1" ht="15.75">
      <c r="A6" s="2">
        <v>2</v>
      </c>
      <c r="B6" s="13"/>
      <c r="C6" s="14"/>
      <c r="D6" s="20"/>
      <c r="E6" s="14"/>
      <c r="F6" s="14"/>
    </row>
    <row r="7" spans="1:6" s="1" customFormat="1" ht="15.75">
      <c r="A7" s="2">
        <v>3</v>
      </c>
      <c r="B7" s="1" t="s">
        <v>19</v>
      </c>
      <c r="C7" s="18"/>
      <c r="D7" s="15" t="s">
        <v>20</v>
      </c>
      <c r="E7" s="15">
        <v>182070</v>
      </c>
      <c r="F7" s="15">
        <f>SUM(D7:E7)</f>
        <v>182070</v>
      </c>
    </row>
    <row r="8" spans="1:6" s="1" customFormat="1" ht="15.75">
      <c r="A8" s="2">
        <v>4</v>
      </c>
      <c r="C8" s="18"/>
      <c r="D8" s="15"/>
      <c r="E8" s="23"/>
      <c r="F8" s="15">
        <f aca="true" t="shared" si="0" ref="F8:F15">SUM(D8:E8)</f>
        <v>0</v>
      </c>
    </row>
    <row r="9" spans="1:6" s="1" customFormat="1" ht="15.75">
      <c r="A9" s="2">
        <v>5</v>
      </c>
      <c r="B9" s="16" t="s">
        <v>22</v>
      </c>
      <c r="C9" s="24"/>
      <c r="D9" s="15">
        <v>0</v>
      </c>
      <c r="E9" s="15">
        <v>2380330</v>
      </c>
      <c r="F9" s="15">
        <f t="shared" si="0"/>
        <v>2380330</v>
      </c>
    </row>
    <row r="10" spans="1:6" s="1" customFormat="1" ht="15.75">
      <c r="A10" s="2">
        <v>6</v>
      </c>
      <c r="B10" s="16"/>
      <c r="C10" s="24"/>
      <c r="D10" s="42"/>
      <c r="E10" s="17"/>
      <c r="F10" s="15">
        <f t="shared" si="0"/>
        <v>0</v>
      </c>
    </row>
    <row r="11" spans="1:6" s="1" customFormat="1" ht="15.75">
      <c r="A11" s="2">
        <v>7</v>
      </c>
      <c r="B11" s="16" t="s">
        <v>57</v>
      </c>
      <c r="C11" s="24"/>
      <c r="D11" s="15" t="s">
        <v>20</v>
      </c>
      <c r="E11" s="17" t="s">
        <v>20</v>
      </c>
      <c r="F11" s="15">
        <f t="shared" si="0"/>
        <v>0</v>
      </c>
    </row>
    <row r="12" spans="1:6" s="1" customFormat="1" ht="15.75">
      <c r="A12" s="2">
        <v>8</v>
      </c>
      <c r="B12" s="16"/>
      <c r="C12" s="24"/>
      <c r="D12" s="42"/>
      <c r="E12" s="17"/>
      <c r="F12" s="15">
        <f t="shared" si="0"/>
        <v>0</v>
      </c>
    </row>
    <row r="13" spans="1:6" s="1" customFormat="1" ht="15.75">
      <c r="A13" s="2">
        <v>9</v>
      </c>
      <c r="B13" s="1" t="s">
        <v>21</v>
      </c>
      <c r="C13" s="18"/>
      <c r="D13" s="15" t="s">
        <v>20</v>
      </c>
      <c r="E13" s="17" t="s">
        <v>20</v>
      </c>
      <c r="F13" s="15">
        <f t="shared" si="0"/>
        <v>0</v>
      </c>
    </row>
    <row r="14" spans="1:6" s="1" customFormat="1" ht="15.75">
      <c r="A14" s="2">
        <v>10</v>
      </c>
      <c r="C14" s="18"/>
      <c r="D14" s="15"/>
      <c r="E14" s="17"/>
      <c r="F14" s="15">
        <f t="shared" si="0"/>
        <v>0</v>
      </c>
    </row>
    <row r="15" spans="1:6" s="1" customFormat="1" ht="18.75" customHeight="1">
      <c r="A15" s="2">
        <v>11</v>
      </c>
      <c r="B15" s="19"/>
      <c r="C15" s="27"/>
      <c r="D15" s="25"/>
      <c r="E15" s="26"/>
      <c r="F15" s="15">
        <f t="shared" si="0"/>
        <v>0</v>
      </c>
    </row>
    <row r="16" spans="1:6" s="1" customFormat="1" ht="15.75">
      <c r="A16" s="2">
        <v>12</v>
      </c>
      <c r="B16" s="39" t="s">
        <v>54</v>
      </c>
      <c r="C16" s="39">
        <v>0</v>
      </c>
      <c r="D16" s="40">
        <f>SUM(D7:D15)</f>
        <v>0</v>
      </c>
      <c r="E16" s="40">
        <f>SUM(E7:E15)</f>
        <v>2562400</v>
      </c>
      <c r="F16" s="40">
        <f>SUM(F7:F15)</f>
        <v>2562400</v>
      </c>
    </row>
  </sheetData>
  <sheetProtection/>
  <mergeCells count="4">
    <mergeCell ref="B1:F1"/>
    <mergeCell ref="B2:F2"/>
    <mergeCell ref="C5:D5"/>
    <mergeCell ref="C4:D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SzaboTimea</cp:lastModifiedBy>
  <cp:lastPrinted>2021-09-09T11:19:16Z</cp:lastPrinted>
  <dcterms:created xsi:type="dcterms:W3CDTF">2012-02-14T10:11:54Z</dcterms:created>
  <dcterms:modified xsi:type="dcterms:W3CDTF">2022-05-13T06:18:27Z</dcterms:modified>
  <cp:category/>
  <cp:version/>
  <cp:contentType/>
  <cp:contentStatus/>
</cp:coreProperties>
</file>