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  <sheet name="közvetett támogatások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<sst xmlns="http://schemas.openxmlformats.org/spreadsheetml/2006/main" count="66" uniqueCount="53">
  <si>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</si>
  <si>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</si>
  <si>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</si>
  <si>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</si>
  <si>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</si>
  <si>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</si>
  <si>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</si>
  <si>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</si>
  <si>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</si>
  <si>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</si>
  <si>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</si>
  <si>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</si>
  <si>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</si>
  <si>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</si>
  <si>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</si>
  <si>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</si>
  <si>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</si>
  <si>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1.</t>
  </si>
  <si>
    <t>2.</t>
  </si>
  <si>
    <t>3.</t>
  </si>
  <si>
    <t>4.</t>
  </si>
  <si>
    <t>5.</t>
  </si>
  <si>
    <t>Felhalmozási célú pénzeszköz átvétel</t>
  </si>
  <si>
    <t>6.</t>
  </si>
  <si>
    <t>Pénzmaradvány igénybevétele</t>
  </si>
  <si>
    <t>BEVÉTELEK összesen</t>
  </si>
  <si>
    <t>Működési kiadások</t>
  </si>
  <si>
    <t>Működési célú pénzeszközátadás,egyéb támogatás</t>
  </si>
  <si>
    <t>Tartalék felhasználása</t>
  </si>
  <si>
    <t>Felújítások</t>
  </si>
  <si>
    <t>Felhalmozási kiadások</t>
  </si>
  <si>
    <t>Felhalmozási célú pénzeszköz átadás</t>
  </si>
  <si>
    <t>KIADÁSOK összesen</t>
  </si>
  <si>
    <t>2013.év</t>
  </si>
  <si>
    <t>Intézményi működési bevételek</t>
  </si>
  <si>
    <t>Önkormányzat költségvetési támogatása</t>
  </si>
  <si>
    <t>Támogatásértékű  működési bevétel, működési célú pénzeszköz átvétel</t>
  </si>
  <si>
    <t>Kedvezmény összege (ezer Ft)</t>
  </si>
  <si>
    <t>Mentesség összege (ezer Ft)</t>
  </si>
  <si>
    <t>Összesen (ezer Ft)</t>
  </si>
  <si>
    <t>Telekadó</t>
  </si>
  <si>
    <t>---</t>
  </si>
  <si>
    <t>Magánsz.kommunális adója</t>
  </si>
  <si>
    <t>Építményadó</t>
  </si>
  <si>
    <t>0</t>
  </si>
  <si>
    <t>Iparűzési adó</t>
  </si>
  <si>
    <t>Gépjárműadó</t>
  </si>
  <si>
    <t>Szociális étkeztetés</t>
  </si>
  <si>
    <t>2013. évi KÖZVETETT TÁMOGATÁSOK</t>
  </si>
  <si>
    <t>BALATONHENYE KÖZSÉG ÖNKORMÁNYZATA</t>
  </si>
  <si>
    <t>Közhatalmi bevételek</t>
  </si>
  <si>
    <t>242</t>
  </si>
  <si>
    <t>255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</si>
</sst>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3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6" fillId="0" borderId="10" xfId="56" applyFont="1" applyBorder="1" applyAlignment="1">
      <alignment/>
      <protection/>
    </xf>
    <xf numFmtId="0" fontId="26" fillId="0" borderId="11" xfId="56" applyFont="1" applyBorder="1" applyAlignment="1">
      <alignment/>
      <protection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3" xfId="56" applyFont="1" applyBorder="1" applyAlignment="1">
      <alignment/>
      <protection/>
    </xf>
    <xf numFmtId="0" fontId="28" fillId="0" borderId="0" xfId="56" applyFont="1" applyAlignment="1">
      <alignment vertical="center"/>
      <protection/>
    </xf>
    <xf numFmtId="0" fontId="28" fillId="0" borderId="0" xfId="56" applyFont="1" applyBorder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10" xfId="56" applyFont="1" applyBorder="1" applyAlignment="1">
      <alignment horizontal="right" vertical="center"/>
      <protection/>
    </xf>
    <xf numFmtId="0" fontId="28" fillId="0" borderId="11" xfId="56" applyFont="1" applyBorder="1" applyAlignment="1">
      <alignment vertical="center"/>
      <protection/>
    </xf>
    <xf numFmtId="3" fontId="28" fillId="0" borderId="14" xfId="56" applyNumberFormat="1" applyFont="1" applyBorder="1">
      <alignment/>
      <protection/>
    </xf>
    <xf numFmtId="3" fontId="28" fillId="0" borderId="15" xfId="56" applyNumberFormat="1" applyFont="1" applyBorder="1">
      <alignment/>
      <protection/>
    </xf>
    <xf numFmtId="0" fontId="28" fillId="0" borderId="16" xfId="56" applyFont="1" applyBorder="1" applyAlignment="1">
      <alignment horizontal="right" vertical="center"/>
      <protection/>
    </xf>
    <xf numFmtId="0" fontId="28" fillId="0" borderId="17" xfId="56" applyFont="1" applyBorder="1" applyAlignment="1">
      <alignment vertical="center"/>
      <protection/>
    </xf>
    <xf numFmtId="3" fontId="28" fillId="0" borderId="18" xfId="56" applyNumberFormat="1" applyFont="1" applyBorder="1">
      <alignment/>
      <protection/>
    </xf>
    <xf numFmtId="3" fontId="28" fillId="0" borderId="19" xfId="56" applyNumberFormat="1" applyFont="1" applyBorder="1">
      <alignment/>
      <protection/>
    </xf>
    <xf numFmtId="3" fontId="28" fillId="0" borderId="20" xfId="56" applyNumberFormat="1" applyFont="1" applyBorder="1">
      <alignment/>
      <protection/>
    </xf>
    <xf numFmtId="0" fontId="28" fillId="0" borderId="21" xfId="56" applyFont="1" applyBorder="1" applyAlignment="1">
      <alignment horizontal="right" vertical="center"/>
      <protection/>
    </xf>
    <xf numFmtId="0" fontId="26" fillId="0" borderId="22" xfId="56" applyFont="1" applyBorder="1" applyAlignment="1">
      <alignment vertical="center"/>
      <protection/>
    </xf>
    <xf numFmtId="3" fontId="26" fillId="0" borderId="23" xfId="56" applyNumberFormat="1" applyFont="1" applyBorder="1">
      <alignment/>
      <protection/>
    </xf>
    <xf numFmtId="3" fontId="26" fillId="0" borderId="24" xfId="56" applyNumberFormat="1" applyFont="1" applyBorder="1">
      <alignment/>
      <protection/>
    </xf>
    <xf numFmtId="3" fontId="26" fillId="0" borderId="25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9" fillId="0" borderId="17" xfId="56" applyFont="1" applyBorder="1" applyAlignment="1">
      <alignment vertical="center"/>
      <protection/>
    </xf>
    <xf numFmtId="0" fontId="28" fillId="0" borderId="21" xfId="56" applyFont="1" applyBorder="1" applyAlignment="1">
      <alignment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8" fillId="0" borderId="26" xfId="0" applyFont="1" applyBorder="1" applyAlignment="1">
      <alignment horizontal="left"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30" fillId="0" borderId="10" xfId="57" applyFont="1" applyBorder="1">
      <alignment/>
      <protection/>
    </xf>
    <xf numFmtId="0" fontId="30" fillId="0" borderId="10" xfId="57" applyFont="1" applyBorder="1" applyAlignment="1">
      <alignment horizontal="right"/>
      <protection/>
    </xf>
    <xf numFmtId="0" fontId="30" fillId="0" borderId="10" xfId="57" applyFont="1" applyBorder="1" applyAlignment="1">
      <alignment horizontal="right"/>
      <protection/>
    </xf>
    <xf numFmtId="0" fontId="30" fillId="0" borderId="0" xfId="57" applyFont="1" applyBorder="1">
      <alignment/>
      <protection/>
    </xf>
    <xf numFmtId="0" fontId="30" fillId="0" borderId="0" xfId="57" applyFont="1" applyBorder="1" applyAlignment="1">
      <alignment horizontal="right"/>
      <protection/>
    </xf>
    <xf numFmtId="49" fontId="0" fillId="0" borderId="0" xfId="57" applyNumberFormat="1" applyFont="1" applyAlignment="1">
      <alignment horizontal="right"/>
      <protection/>
    </xf>
    <xf numFmtId="3" fontId="0" fillId="0" borderId="0" xfId="57" applyNumberFormat="1" applyFont="1" applyAlignment="1">
      <alignment horizontal="right"/>
      <protection/>
    </xf>
    <xf numFmtId="3" fontId="30" fillId="0" borderId="0" xfId="57" applyNumberFormat="1" applyFont="1" applyAlignment="1">
      <alignment horizontal="right"/>
      <protection/>
    </xf>
    <xf numFmtId="3" fontId="31" fillId="0" borderId="0" xfId="57" applyNumberFormat="1" applyFont="1" applyAlignment="1">
      <alignment horizontal="right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right"/>
      <protection/>
    </xf>
    <xf numFmtId="3" fontId="31" fillId="0" borderId="0" xfId="57" applyNumberFormat="1" applyFont="1" applyAlignment="1">
      <alignment horizontal="right"/>
      <protection/>
    </xf>
    <xf numFmtId="49" fontId="30" fillId="0" borderId="0" xfId="57" applyNumberFormat="1" applyFont="1" applyAlignment="1">
      <alignment horizontal="right"/>
      <protection/>
    </xf>
    <xf numFmtId="49" fontId="28" fillId="0" borderId="0" xfId="57" applyNumberFormat="1" applyFont="1" applyAlignment="1">
      <alignment horizontal="right"/>
      <protection/>
    </xf>
    <xf numFmtId="0" fontId="0" fillId="0" borderId="0" xfId="57" applyFont="1" applyBorder="1">
      <alignment/>
      <protection/>
    </xf>
    <xf numFmtId="3" fontId="31" fillId="0" borderId="0" xfId="57" applyNumberFormat="1" applyFont="1" applyBorder="1" applyAlignment="1">
      <alignment horizontal="right" vertical="justify"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0" fillId="0" borderId="0" xfId="57" applyNumberFormat="1" applyFont="1" applyBorder="1" applyAlignment="1">
      <alignment horizontal="right"/>
      <protection/>
    </xf>
    <xf numFmtId="3" fontId="32" fillId="0" borderId="0" xfId="57" applyNumberFormat="1" applyFont="1" applyBorder="1" applyAlignment="1">
      <alignment horizontal="right" vertical="justify" wrapText="1"/>
      <protection/>
    </xf>
    <xf numFmtId="0" fontId="30" fillId="0" borderId="0" xfId="57" applyFont="1">
      <alignment/>
      <protection/>
    </xf>
    <xf numFmtId="0" fontId="0" fillId="0" borderId="0" xfId="57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K25" sqref="K25"/>
    </sheetView>
  </sheetViews>
  <sheetFormatPr defaultColWidth="9.00390625" defaultRowHeight="15.75"/>
  <cols>
    <col min="1" max="1" width="3.75390625" style="1" bestFit="1" customWidth="1"/>
    <col min="2" max="2" width="32.375" style="1" bestFit="1" customWidth="1"/>
    <col min="3" max="3" width="5.75390625" style="31" bestFit="1" customWidth="1"/>
    <col min="4" max="4" width="6.375" style="31" bestFit="1" customWidth="1"/>
    <col min="5" max="5" width="6.625" style="31" bestFit="1" customWidth="1"/>
    <col min="6" max="6" width="5.75390625" style="31" bestFit="1" customWidth="1"/>
    <col min="7" max="7" width="5.75390625" style="31" customWidth="1"/>
    <col min="8" max="8" width="5.75390625" style="31" bestFit="1" customWidth="1"/>
    <col min="9" max="9" width="5.25390625" style="31" bestFit="1" customWidth="1"/>
    <col min="10" max="10" width="6.25390625" style="31" customWidth="1"/>
    <col min="11" max="11" width="5.625" style="31" bestFit="1" customWidth="1"/>
    <col min="12" max="12" width="6.625" style="31" bestFit="1" customWidth="1"/>
    <col min="13" max="13" width="5.75390625" style="31" bestFit="1" customWidth="1"/>
    <col min="14" max="14" width="7.625" style="31" bestFit="1" customWidth="1"/>
    <col min="15" max="15" width="5.625" style="31" bestFit="1" customWidth="1"/>
    <col min="16" max="16384" width="9.00390625" style="31" customWidth="1"/>
  </cols>
  <sheetData>
    <row r="1" spans="1:15" s="1" customFormat="1" ht="15.7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5.7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" customFormat="1" ht="15.7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1" customFormat="1" ht="15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4" customFormat="1" ht="16.5">
      <c r="A5" s="2"/>
      <c r="B5" s="2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"/>
    </row>
    <row r="6" spans="1:15" s="1" customFormat="1" ht="15.7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11</v>
      </c>
      <c r="K6" s="7" t="s">
        <v>12</v>
      </c>
      <c r="L6" s="7" t="s">
        <v>13</v>
      </c>
      <c r="M6" s="7" t="s">
        <v>14</v>
      </c>
      <c r="N6" s="9" t="s">
        <v>15</v>
      </c>
      <c r="O6" s="5" t="s">
        <v>16</v>
      </c>
    </row>
    <row r="7" spans="1:15" s="4" customFormat="1" ht="15.7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" customFormat="1" ht="15.75">
      <c r="A8" s="13" t="s">
        <v>17</v>
      </c>
      <c r="B8" s="14" t="s">
        <v>34</v>
      </c>
      <c r="C8" s="15">
        <v>58</v>
      </c>
      <c r="D8" s="15">
        <v>58</v>
      </c>
      <c r="E8" s="15">
        <v>58</v>
      </c>
      <c r="F8" s="15">
        <v>58</v>
      </c>
      <c r="G8" s="15">
        <v>58</v>
      </c>
      <c r="H8" s="15">
        <v>58</v>
      </c>
      <c r="I8" s="15">
        <v>58</v>
      </c>
      <c r="J8" s="15">
        <v>58</v>
      </c>
      <c r="K8" s="15">
        <v>62</v>
      </c>
      <c r="L8" s="15">
        <v>58</v>
      </c>
      <c r="M8" s="15">
        <v>58</v>
      </c>
      <c r="N8" s="15">
        <v>58</v>
      </c>
      <c r="O8" s="16">
        <f aca="true" t="shared" si="0" ref="O8:O13">SUM(C8:N8)</f>
        <v>700</v>
      </c>
    </row>
    <row r="9" spans="1:15" s="1" customFormat="1" ht="15.75">
      <c r="A9" s="17" t="s">
        <v>18</v>
      </c>
      <c r="B9" s="32" t="s">
        <v>50</v>
      </c>
      <c r="C9" s="19">
        <v>120</v>
      </c>
      <c r="D9" s="19">
        <v>105</v>
      </c>
      <c r="E9" s="19">
        <v>400</v>
      </c>
      <c r="F9" s="19">
        <v>190</v>
      </c>
      <c r="G9" s="19">
        <v>180</v>
      </c>
      <c r="H9" s="19">
        <v>320</v>
      </c>
      <c r="I9" s="19">
        <v>270</v>
      </c>
      <c r="J9" s="19">
        <v>293</v>
      </c>
      <c r="K9" s="19">
        <v>600</v>
      </c>
      <c r="L9" s="19">
        <v>220</v>
      </c>
      <c r="M9" s="19">
        <v>220</v>
      </c>
      <c r="N9" s="20">
        <v>197</v>
      </c>
      <c r="O9" s="21">
        <f t="shared" si="0"/>
        <v>3115</v>
      </c>
    </row>
    <row r="10" spans="1:15" s="1" customFormat="1" ht="15.75">
      <c r="A10" s="17" t="s">
        <v>19</v>
      </c>
      <c r="B10" s="32" t="s">
        <v>35</v>
      </c>
      <c r="C10" s="19">
        <v>1062</v>
      </c>
      <c r="D10" s="19">
        <v>1062</v>
      </c>
      <c r="E10" s="19">
        <v>1062</v>
      </c>
      <c r="F10" s="19">
        <v>1062</v>
      </c>
      <c r="G10" s="19">
        <v>1062</v>
      </c>
      <c r="H10" s="19">
        <v>1062</v>
      </c>
      <c r="I10" s="19">
        <v>1064</v>
      </c>
      <c r="J10" s="19">
        <v>1064</v>
      </c>
      <c r="K10" s="19">
        <v>1064</v>
      </c>
      <c r="L10" s="19">
        <v>1064</v>
      </c>
      <c r="M10" s="19">
        <v>1084</v>
      </c>
      <c r="N10" s="19">
        <v>1059</v>
      </c>
      <c r="O10" s="21">
        <f t="shared" si="0"/>
        <v>12771</v>
      </c>
    </row>
    <row r="11" spans="1:15" s="1" customFormat="1" ht="15.75">
      <c r="A11" s="17" t="s">
        <v>20</v>
      </c>
      <c r="B11" s="32" t="s">
        <v>36</v>
      </c>
      <c r="C11" s="19">
        <v>80</v>
      </c>
      <c r="D11" s="19">
        <v>80</v>
      </c>
      <c r="E11" s="19">
        <v>80</v>
      </c>
      <c r="F11" s="19">
        <v>80</v>
      </c>
      <c r="G11" s="19">
        <v>105</v>
      </c>
      <c r="H11" s="19">
        <v>150</v>
      </c>
      <c r="I11" s="19">
        <v>220</v>
      </c>
      <c r="J11" s="19">
        <v>220</v>
      </c>
      <c r="K11" s="19">
        <v>250</v>
      </c>
      <c r="L11" s="19">
        <v>250</v>
      </c>
      <c r="M11" s="19">
        <v>270</v>
      </c>
      <c r="N11" s="20">
        <v>270</v>
      </c>
      <c r="O11" s="21">
        <f t="shared" si="0"/>
        <v>2055</v>
      </c>
    </row>
    <row r="12" spans="1:15" s="1" customFormat="1" ht="15.75">
      <c r="A12" s="17" t="s">
        <v>21</v>
      </c>
      <c r="B12" s="18" t="s">
        <v>22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26</v>
      </c>
      <c r="K12" s="19">
        <v>0</v>
      </c>
      <c r="L12" s="19">
        <v>0</v>
      </c>
      <c r="M12" s="19">
        <v>0</v>
      </c>
      <c r="N12" s="20">
        <v>14839</v>
      </c>
      <c r="O12" s="21">
        <f t="shared" si="0"/>
        <v>14865</v>
      </c>
    </row>
    <row r="13" spans="1:15" s="1" customFormat="1" ht="15.75">
      <c r="A13" s="17" t="s">
        <v>23</v>
      </c>
      <c r="B13" s="18" t="s">
        <v>24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3000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v>1128</v>
      </c>
      <c r="O13" s="21">
        <f t="shared" si="0"/>
        <v>4128</v>
      </c>
    </row>
    <row r="14" spans="1:15" s="1" customFormat="1" ht="15.75">
      <c r="A14" s="22"/>
      <c r="B14" s="23" t="s">
        <v>25</v>
      </c>
      <c r="C14" s="24">
        <f>SUM(C8:C13)</f>
        <v>1320</v>
      </c>
      <c r="D14" s="24">
        <f>SUM(D8:D13)</f>
        <v>1305</v>
      </c>
      <c r="E14" s="24">
        <f aca="true" t="shared" si="1" ref="E14:O14">SUM(E8:E13)</f>
        <v>1600</v>
      </c>
      <c r="F14" s="24">
        <f t="shared" si="1"/>
        <v>1390</v>
      </c>
      <c r="G14" s="24">
        <f t="shared" si="1"/>
        <v>1405</v>
      </c>
      <c r="H14" s="24">
        <f t="shared" si="1"/>
        <v>4590</v>
      </c>
      <c r="I14" s="24">
        <f t="shared" si="1"/>
        <v>1612</v>
      </c>
      <c r="J14" s="24">
        <f t="shared" si="1"/>
        <v>1661</v>
      </c>
      <c r="K14" s="24">
        <f>SUM(K8:K13)</f>
        <v>1976</v>
      </c>
      <c r="L14" s="24">
        <f t="shared" si="1"/>
        <v>1592</v>
      </c>
      <c r="M14" s="24">
        <f t="shared" si="1"/>
        <v>1632</v>
      </c>
      <c r="N14" s="25">
        <f t="shared" si="1"/>
        <v>17551</v>
      </c>
      <c r="O14" s="26">
        <f t="shared" si="1"/>
        <v>37634</v>
      </c>
    </row>
    <row r="15" spans="1:15" s="4" customFormat="1" ht="15.75">
      <c r="A15" s="27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1" customFormat="1" ht="15.75">
      <c r="A16" s="13" t="s">
        <v>17</v>
      </c>
      <c r="B16" s="14" t="s">
        <v>26</v>
      </c>
      <c r="C16" s="15">
        <v>1011</v>
      </c>
      <c r="D16" s="15">
        <v>1011</v>
      </c>
      <c r="E16" s="15">
        <v>1011</v>
      </c>
      <c r="F16" s="15">
        <v>1011</v>
      </c>
      <c r="G16" s="15">
        <v>1011</v>
      </c>
      <c r="H16" s="15">
        <v>1011</v>
      </c>
      <c r="I16" s="15">
        <v>1011</v>
      </c>
      <c r="J16" s="15">
        <v>1011</v>
      </c>
      <c r="K16" s="15">
        <v>1011</v>
      </c>
      <c r="L16" s="15">
        <v>1011</v>
      </c>
      <c r="M16" s="15">
        <v>1011</v>
      </c>
      <c r="N16" s="15">
        <v>1014</v>
      </c>
      <c r="O16" s="16">
        <f aca="true" t="shared" si="2" ref="O16:O21">SUM(C16:N16)</f>
        <v>12135</v>
      </c>
    </row>
    <row r="17" spans="1:15" s="1" customFormat="1" ht="15.75">
      <c r="A17" s="17" t="s">
        <v>18</v>
      </c>
      <c r="B17" s="28" t="s">
        <v>27</v>
      </c>
      <c r="C17" s="19">
        <v>660</v>
      </c>
      <c r="D17" s="19">
        <v>660</v>
      </c>
      <c r="E17" s="19">
        <v>660</v>
      </c>
      <c r="F17" s="19">
        <v>660</v>
      </c>
      <c r="G17" s="19">
        <v>660</v>
      </c>
      <c r="H17" s="19">
        <v>660</v>
      </c>
      <c r="I17" s="19">
        <v>660</v>
      </c>
      <c r="J17" s="19">
        <v>660</v>
      </c>
      <c r="K17" s="19">
        <v>660</v>
      </c>
      <c r="L17" s="19">
        <v>660</v>
      </c>
      <c r="M17" s="19">
        <v>660</v>
      </c>
      <c r="N17" s="19">
        <v>660</v>
      </c>
      <c r="O17" s="21">
        <f t="shared" si="2"/>
        <v>7920</v>
      </c>
    </row>
    <row r="18" spans="1:15" s="1" customFormat="1" ht="15.75">
      <c r="A18" s="17" t="s">
        <v>19</v>
      </c>
      <c r="B18" s="18" t="s">
        <v>28</v>
      </c>
      <c r="C18" s="19">
        <v>0</v>
      </c>
      <c r="D18" s="19">
        <v>0</v>
      </c>
      <c r="E18" s="19">
        <v>0</v>
      </c>
      <c r="F18" s="19">
        <v>500</v>
      </c>
      <c r="G18" s="19">
        <v>0</v>
      </c>
      <c r="H18" s="19">
        <v>80</v>
      </c>
      <c r="I18" s="19">
        <v>0</v>
      </c>
      <c r="J18" s="19">
        <v>500</v>
      </c>
      <c r="K18" s="19">
        <v>0</v>
      </c>
      <c r="L18" s="19">
        <v>500</v>
      </c>
      <c r="M18" s="19">
        <v>0</v>
      </c>
      <c r="N18" s="20">
        <v>978</v>
      </c>
      <c r="O18" s="21">
        <f t="shared" si="2"/>
        <v>2558</v>
      </c>
    </row>
    <row r="19" spans="1:15" s="1" customFormat="1" ht="15.75">
      <c r="A19" s="17" t="s">
        <v>20</v>
      </c>
      <c r="B19" s="18" t="s">
        <v>29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v>0</v>
      </c>
      <c r="O19" s="21">
        <f t="shared" si="2"/>
        <v>0</v>
      </c>
    </row>
    <row r="20" spans="1:15" s="1" customFormat="1" ht="15.75">
      <c r="A20" s="17" t="s">
        <v>21</v>
      </c>
      <c r="B20" s="18" t="s">
        <v>30</v>
      </c>
      <c r="C20" s="19">
        <v>28</v>
      </c>
      <c r="D20" s="19">
        <v>0</v>
      </c>
      <c r="E20" s="19">
        <v>0</v>
      </c>
      <c r="F20" s="1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v>14839</v>
      </c>
      <c r="O20" s="21">
        <f t="shared" si="2"/>
        <v>14867</v>
      </c>
    </row>
    <row r="21" spans="1:15" s="1" customFormat="1" ht="15.75">
      <c r="A21" s="17" t="s">
        <v>23</v>
      </c>
      <c r="B21" s="18" t="s">
        <v>31</v>
      </c>
      <c r="C21" s="19">
        <v>0</v>
      </c>
      <c r="D21" s="19">
        <v>0</v>
      </c>
      <c r="E21" s="19">
        <v>0</v>
      </c>
      <c r="F21" s="19">
        <v>0</v>
      </c>
      <c r="G21" s="19">
        <v>32</v>
      </c>
      <c r="H21" s="19">
        <v>122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v>0</v>
      </c>
      <c r="O21" s="21">
        <f t="shared" si="2"/>
        <v>154</v>
      </c>
    </row>
    <row r="22" spans="1:15" s="1" customFormat="1" ht="15.75">
      <c r="A22" s="29"/>
      <c r="B22" s="23" t="s">
        <v>32</v>
      </c>
      <c r="C22" s="24">
        <f aca="true" t="shared" si="3" ref="C22:O22">SUM(C16:C21)</f>
        <v>1699</v>
      </c>
      <c r="D22" s="24">
        <f t="shared" si="3"/>
        <v>1671</v>
      </c>
      <c r="E22" s="24">
        <f t="shared" si="3"/>
        <v>1671</v>
      </c>
      <c r="F22" s="24">
        <f t="shared" si="3"/>
        <v>2171</v>
      </c>
      <c r="G22" s="24">
        <f t="shared" si="3"/>
        <v>1703</v>
      </c>
      <c r="H22" s="24">
        <f t="shared" si="3"/>
        <v>1873</v>
      </c>
      <c r="I22" s="24">
        <f t="shared" si="3"/>
        <v>1671</v>
      </c>
      <c r="J22" s="24">
        <f t="shared" si="3"/>
        <v>2171</v>
      </c>
      <c r="K22" s="24">
        <f t="shared" si="3"/>
        <v>1671</v>
      </c>
      <c r="L22" s="24">
        <f t="shared" si="3"/>
        <v>2171</v>
      </c>
      <c r="M22" s="24">
        <f t="shared" si="3"/>
        <v>1671</v>
      </c>
      <c r="N22" s="25">
        <f t="shared" si="3"/>
        <v>17491</v>
      </c>
      <c r="O22" s="26">
        <f t="shared" si="3"/>
        <v>37634</v>
      </c>
    </row>
    <row r="23" spans="1:15" s="4" customFormat="1" ht="15.75">
      <c r="A23" s="10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36" ht="15.75">
      <c r="L36" s="30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SheetLayoutView="75" zoomScalePageLayoutView="0" workbookViewId="0" topLeftCell="A1">
      <selection activeCell="C31" sqref="C31"/>
    </sheetView>
  </sheetViews>
  <sheetFormatPr defaultColWidth="9.00390625" defaultRowHeight="15.75"/>
  <cols>
    <col min="1" max="1" width="22.125" style="58" bestFit="1" customWidth="1"/>
    <col min="2" max="2" width="24.375" style="58" customWidth="1"/>
    <col min="3" max="3" width="20.375" style="58" customWidth="1"/>
    <col min="4" max="4" width="36.125" style="58" customWidth="1"/>
    <col min="5" max="5" width="17.125" style="58" customWidth="1"/>
    <col min="6" max="16384" width="9.00390625" style="58" customWidth="1"/>
  </cols>
  <sheetData>
    <row r="1" spans="1:5" s="36" customFormat="1" ht="20.25" customHeight="1">
      <c r="A1" s="35" t="s">
        <v>49</v>
      </c>
      <c r="B1" s="35"/>
      <c r="C1" s="35"/>
      <c r="D1" s="35"/>
      <c r="E1" s="35"/>
    </row>
    <row r="2" spans="1:5" s="36" customFormat="1" ht="21.75" customHeight="1">
      <c r="A2" s="35" t="s">
        <v>48</v>
      </c>
      <c r="B2" s="35"/>
      <c r="C2" s="35"/>
      <c r="D2" s="35"/>
      <c r="E2" s="35"/>
    </row>
    <row r="3" spans="1:5" s="36" customFormat="1" ht="15.75">
      <c r="A3" s="37"/>
      <c r="B3" s="37"/>
      <c r="C3" s="37"/>
      <c r="D3" s="37"/>
      <c r="E3" s="37"/>
    </row>
    <row r="4" spans="1:5" s="36" customFormat="1" ht="15.75">
      <c r="A4" s="38" t="s">
        <v>3</v>
      </c>
      <c r="B4" s="39" t="s">
        <v>37</v>
      </c>
      <c r="C4" s="39"/>
      <c r="D4" s="40" t="s">
        <v>38</v>
      </c>
      <c r="E4" s="40" t="s">
        <v>39</v>
      </c>
    </row>
    <row r="5" spans="1:5" s="36" customFormat="1" ht="15.75">
      <c r="A5" s="41"/>
      <c r="B5" s="42"/>
      <c r="C5" s="42"/>
      <c r="D5" s="42"/>
      <c r="E5" s="42"/>
    </row>
    <row r="6" spans="1:5" s="36" customFormat="1" ht="15.75">
      <c r="A6" s="36" t="s">
        <v>40</v>
      </c>
      <c r="C6" s="43" t="s">
        <v>41</v>
      </c>
      <c r="D6" s="44">
        <v>0</v>
      </c>
      <c r="E6" s="45">
        <f>SUM(C6:D6)</f>
        <v>0</v>
      </c>
    </row>
    <row r="7" spans="3:5" s="36" customFormat="1" ht="15.75">
      <c r="C7" s="43"/>
      <c r="D7" s="46"/>
      <c r="E7" s="45"/>
    </row>
    <row r="8" spans="1:5" s="36" customFormat="1" ht="15.75">
      <c r="A8" s="47" t="s">
        <v>42</v>
      </c>
      <c r="C8" s="43" t="s">
        <v>51</v>
      </c>
      <c r="D8" s="48">
        <v>0</v>
      </c>
      <c r="E8" s="45">
        <v>242</v>
      </c>
    </row>
    <row r="9" spans="1:5" s="36" customFormat="1" ht="15.75">
      <c r="A9" s="47"/>
      <c r="C9" s="49"/>
      <c r="D9" s="49"/>
      <c r="E9" s="45"/>
    </row>
    <row r="10" spans="1:5" s="36" customFormat="1" ht="15.75">
      <c r="A10" s="47" t="s">
        <v>43</v>
      </c>
      <c r="B10" s="47"/>
      <c r="C10" s="43" t="s">
        <v>52</v>
      </c>
      <c r="D10" s="43" t="s">
        <v>44</v>
      </c>
      <c r="E10" s="50" t="s">
        <v>52</v>
      </c>
    </row>
    <row r="11" spans="1:5" s="36" customFormat="1" ht="15.75">
      <c r="A11" s="47"/>
      <c r="B11" s="47"/>
      <c r="C11" s="51"/>
      <c r="D11" s="43"/>
      <c r="E11" s="50"/>
    </row>
    <row r="12" spans="1:5" s="36" customFormat="1" ht="15.75">
      <c r="A12" s="36" t="s">
        <v>45</v>
      </c>
      <c r="C12" s="43" t="s">
        <v>41</v>
      </c>
      <c r="D12" s="43" t="s">
        <v>41</v>
      </c>
      <c r="E12" s="50" t="s">
        <v>44</v>
      </c>
    </row>
    <row r="13" spans="3:5" s="36" customFormat="1" ht="15.75">
      <c r="C13" s="43"/>
      <c r="D13" s="43"/>
      <c r="E13" s="50"/>
    </row>
    <row r="14" spans="1:5" s="36" customFormat="1" ht="15.75">
      <c r="A14" s="36" t="s">
        <v>46</v>
      </c>
      <c r="C14" s="44"/>
      <c r="D14" s="44"/>
      <c r="E14" s="45">
        <f>SUM(B14:D14)</f>
        <v>0</v>
      </c>
    </row>
    <row r="15" spans="1:5" s="36" customFormat="1" ht="15.75">
      <c r="A15" s="52"/>
      <c r="B15" s="53"/>
      <c r="C15" s="53"/>
      <c r="D15" s="54"/>
      <c r="E15" s="55"/>
    </row>
    <row r="16" spans="1:5" s="36" customFormat="1" ht="18.75" customHeight="1">
      <c r="A16" s="52" t="s">
        <v>47</v>
      </c>
      <c r="B16" s="53"/>
      <c r="C16" s="56">
        <v>0</v>
      </c>
      <c r="D16" s="54"/>
      <c r="E16" s="55">
        <v>0</v>
      </c>
    </row>
    <row r="17" spans="1:5" s="36" customFormat="1" ht="15.75">
      <c r="A17" s="57" t="s">
        <v>39</v>
      </c>
      <c r="B17" s="57"/>
      <c r="C17" s="45">
        <f>SUM(C8+C10)</f>
        <v>497</v>
      </c>
      <c r="D17" s="45">
        <f>SUM(D6:D15)</f>
        <v>0</v>
      </c>
      <c r="E17" s="45">
        <v>497</v>
      </c>
    </row>
  </sheetData>
  <sheetProtection/>
  <mergeCells count="4">
    <mergeCell ref="A1:E1"/>
    <mergeCell ref="A2:E2"/>
    <mergeCell ref="B4:C4"/>
    <mergeCell ref="C9:D9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Kékkút</dc:creator>
  <cp:keywords/>
  <dc:description/>
  <cp:lastModifiedBy>Vali</cp:lastModifiedBy>
  <dcterms:created xsi:type="dcterms:W3CDTF">2012-02-14T10:11:54Z</dcterms:created>
  <dcterms:modified xsi:type="dcterms:W3CDTF">2014-04-17T20:16:35Z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